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50" yWindow="540" windowWidth="18855" windowHeight="11190" activeTab="1"/>
  </bookViews>
  <sheets>
    <sheet name="8-9" sheetId="1" r:id="rId1"/>
    <sheet name="10-11" sheetId="2" r:id="rId2"/>
  </sheets>
  <calcPr calcId="145621"/>
</workbook>
</file>

<file path=xl/calcChain.xml><?xml version="1.0" encoding="utf-8"?>
<calcChain xmlns="http://schemas.openxmlformats.org/spreadsheetml/2006/main">
  <c r="H45" i="1" l="1"/>
  <c r="H52" i="1"/>
  <c r="H64" i="1"/>
  <c r="H77" i="1"/>
  <c r="H78" i="1"/>
  <c r="H60" i="1"/>
  <c r="H49" i="1"/>
  <c r="H47" i="1"/>
  <c r="H24" i="1"/>
  <c r="H25" i="1"/>
  <c r="H18" i="1"/>
  <c r="H21" i="1"/>
  <c r="H53" i="1"/>
  <c r="H54" i="1"/>
  <c r="H23" i="1"/>
  <c r="H46" i="1"/>
  <c r="H15" i="1"/>
  <c r="H41" i="1"/>
  <c r="H14" i="1"/>
  <c r="H17" i="1"/>
  <c r="H19" i="1"/>
  <c r="H20" i="1"/>
  <c r="H16" i="1"/>
  <c r="H33" i="1"/>
  <c r="H55" i="1"/>
  <c r="H56" i="1"/>
  <c r="H61" i="1"/>
  <c r="H82" i="1"/>
  <c r="H83" i="1"/>
  <c r="H36" i="1"/>
  <c r="H37" i="1"/>
  <c r="H69" i="1"/>
  <c r="H34" i="1"/>
  <c r="H62" i="1"/>
  <c r="H29" i="1"/>
  <c r="H38" i="1"/>
  <c r="H63" i="1"/>
  <c r="H79" i="1"/>
  <c r="H59" i="1"/>
  <c r="H27" i="1"/>
  <c r="H30" i="1"/>
  <c r="H32" i="1"/>
  <c r="H35" i="1"/>
  <c r="H39" i="1"/>
  <c r="H48" i="1"/>
  <c r="H57" i="1"/>
  <c r="H50" i="1"/>
  <c r="H65" i="1"/>
  <c r="H74" i="1"/>
  <c r="H75" i="1"/>
  <c r="H80" i="1"/>
  <c r="H81" i="1"/>
  <c r="H42" i="1"/>
  <c r="H43" i="1"/>
  <c r="H44" i="1"/>
  <c r="H66" i="1"/>
  <c r="H67" i="1"/>
  <c r="H70" i="1"/>
  <c r="H71" i="1"/>
  <c r="H76" i="1"/>
  <c r="H72" i="1"/>
  <c r="H73" i="1"/>
  <c r="H58" i="1"/>
  <c r="H68" i="1"/>
  <c r="H26" i="1"/>
  <c r="H22" i="1"/>
  <c r="H28" i="1"/>
  <c r="H31" i="1"/>
  <c r="H51" i="1"/>
  <c r="H40" i="1"/>
  <c r="G45" i="1"/>
  <c r="G52" i="1"/>
  <c r="G64" i="1"/>
  <c r="G77" i="1"/>
  <c r="G78" i="1"/>
  <c r="G60" i="1"/>
  <c r="G49" i="1"/>
  <c r="G47" i="1"/>
  <c r="G24" i="1"/>
  <c r="G25" i="1"/>
  <c r="G18" i="1"/>
  <c r="G21" i="1"/>
  <c r="G53" i="1"/>
  <c r="G54" i="1"/>
  <c r="G23" i="1"/>
  <c r="G46" i="1"/>
  <c r="G15" i="1"/>
  <c r="G41" i="1"/>
  <c r="G14" i="1"/>
  <c r="G17" i="1"/>
  <c r="G19" i="1"/>
  <c r="G20" i="1"/>
  <c r="G16" i="1"/>
  <c r="G33" i="1"/>
  <c r="G55" i="1"/>
  <c r="G56" i="1"/>
  <c r="G61" i="1"/>
  <c r="G82" i="1"/>
  <c r="G83" i="1"/>
  <c r="G36" i="1"/>
  <c r="G37" i="1"/>
  <c r="G69" i="1"/>
  <c r="G34" i="1"/>
  <c r="G62" i="1"/>
  <c r="G29" i="1"/>
  <c r="G38" i="1"/>
  <c r="G63" i="1"/>
  <c r="G79" i="1"/>
  <c r="G59" i="1"/>
  <c r="G27" i="1"/>
  <c r="G30" i="1"/>
  <c r="G32" i="1"/>
  <c r="G35" i="1"/>
  <c r="G39" i="1"/>
  <c r="G48" i="1"/>
  <c r="G57" i="1"/>
  <c r="G50" i="1"/>
  <c r="G65" i="1"/>
  <c r="G74" i="1"/>
  <c r="G75" i="1"/>
  <c r="G80" i="1"/>
  <c r="G81" i="1"/>
  <c r="G42" i="1"/>
  <c r="G43" i="1"/>
  <c r="G44" i="1"/>
  <c r="G66" i="1"/>
  <c r="G67" i="1"/>
  <c r="G70" i="1"/>
  <c r="G71" i="1"/>
  <c r="G76" i="1"/>
  <c r="G72" i="1"/>
  <c r="G73" i="1"/>
  <c r="G58" i="1"/>
  <c r="G68" i="1"/>
  <c r="G26" i="1"/>
  <c r="G22" i="1"/>
  <c r="G28" i="1"/>
  <c r="G31" i="1"/>
  <c r="G51" i="1"/>
  <c r="G40" i="1"/>
</calcChain>
</file>

<file path=xl/sharedStrings.xml><?xml version="1.0" encoding="utf-8"?>
<sst xmlns="http://schemas.openxmlformats.org/spreadsheetml/2006/main" count="285" uniqueCount="125">
  <si>
    <t>Протокол</t>
  </si>
  <si>
    <t>работы жюри по итогам проведения школьного этапа всероссийской олимпиады школьников</t>
  </si>
  <si>
    <t>Предмет: Экономика</t>
  </si>
  <si>
    <t>Класс: 8,9</t>
  </si>
  <si>
    <t>Количество участников: 70</t>
  </si>
  <si>
    <t>Постановили</t>
  </si>
  <si>
    <t>№</t>
  </si>
  <si>
    <t>Фамилия</t>
  </si>
  <si>
    <t>Полное или сокращенное название общеобразовательной организации (в соотвествии с уставом)</t>
  </si>
  <si>
    <t>Класс обучения</t>
  </si>
  <si>
    <t>Статус участника*</t>
  </si>
  <si>
    <t>Результат (балл)</t>
  </si>
  <si>
    <t>% выполнения</t>
  </si>
  <si>
    <t>Рейтинг</t>
  </si>
  <si>
    <t>Лазарев</t>
  </si>
  <si>
    <t>МБОУ Гимназия №14 г.Йошкар-Олы</t>
  </si>
  <si>
    <t>участник</t>
  </si>
  <si>
    <t>Долгушев</t>
  </si>
  <si>
    <t>Загайнов</t>
  </si>
  <si>
    <t>Гарбажий</t>
  </si>
  <si>
    <t>Иванова</t>
  </si>
  <si>
    <t>муниципальное бюджетное общеобразовательное учреждение «Средняя общеобразовательная школа №21 с. Семеновка г.Йошкар-Олы»</t>
  </si>
  <si>
    <t>Мягчилов</t>
  </si>
  <si>
    <t>Фадеева</t>
  </si>
  <si>
    <t>Яровикова</t>
  </si>
  <si>
    <t>Муниципальное бюджетное общеобразовательное учреждение «Лицей №28 г.Йошкар-Олы»</t>
  </si>
  <si>
    <t>Жеребцов</t>
  </si>
  <si>
    <t>Юртиков</t>
  </si>
  <si>
    <t>Скулкин</t>
  </si>
  <si>
    <t>Разумов</t>
  </si>
  <si>
    <t>Лебедев</t>
  </si>
  <si>
    <t>Кропотов</t>
  </si>
  <si>
    <t>Казанцева</t>
  </si>
  <si>
    <t>Горягин</t>
  </si>
  <si>
    <t>Видякина</t>
  </si>
  <si>
    <t>Мочалов</t>
  </si>
  <si>
    <t>Лежнин</t>
  </si>
  <si>
    <t>Аитов</t>
  </si>
  <si>
    <t>Матвеев</t>
  </si>
  <si>
    <t>Марушев</t>
  </si>
  <si>
    <t>Гаркуша</t>
  </si>
  <si>
    <t>Морев</t>
  </si>
  <si>
    <t>Муравский</t>
  </si>
  <si>
    <t>Муниципальное автономное общеобразовательное учреждение «Гимназия №26 имени Андре Мальро»</t>
  </si>
  <si>
    <t>Язаджи</t>
  </si>
  <si>
    <t>Загуменова</t>
  </si>
  <si>
    <t>Чезганов</t>
  </si>
  <si>
    <t>Куклина</t>
  </si>
  <si>
    <t>Федюшкина</t>
  </si>
  <si>
    <t>Муниципальное бюджетное общеобразовательное учреждение «Средняя общеобразовательная школа №17 г.Йошкар-Олы»</t>
  </si>
  <si>
    <t>Быковский</t>
  </si>
  <si>
    <t>Ратникова</t>
  </si>
  <si>
    <t>МБОУ Средняя общеобразовательная школа №5 «Обыкновенное чудо»</t>
  </si>
  <si>
    <t>Воронкова</t>
  </si>
  <si>
    <t>Егошина</t>
  </si>
  <si>
    <t>Овсянников</t>
  </si>
  <si>
    <t>Камаев</t>
  </si>
  <si>
    <t>Нечаев</t>
  </si>
  <si>
    <t>Галямов</t>
  </si>
  <si>
    <t>Сандаков</t>
  </si>
  <si>
    <t>ГБОУ Республики Марий Эл «Политехнический лицей-интернат»</t>
  </si>
  <si>
    <t>Скворцов</t>
  </si>
  <si>
    <t>Кислицын</t>
  </si>
  <si>
    <t>Яковлев</t>
  </si>
  <si>
    <t>Алгаева</t>
  </si>
  <si>
    <t>Сидорова</t>
  </si>
  <si>
    <t>Андреева</t>
  </si>
  <si>
    <t>Александрв</t>
  </si>
  <si>
    <t>Михайлова</t>
  </si>
  <si>
    <t>Овечкина</t>
  </si>
  <si>
    <t>Артемьева</t>
  </si>
  <si>
    <t>Терюхова</t>
  </si>
  <si>
    <t>Емельянова</t>
  </si>
  <si>
    <t>Глухова</t>
  </si>
  <si>
    <t>Муниципальное бюджетное общеобразовательное учреждение «Средняя общеобразовательная школа №9 г.Йошкар-Олы»</t>
  </si>
  <si>
    <t>Семашкевич</t>
  </si>
  <si>
    <t>Стрельцов</t>
  </si>
  <si>
    <t>Григорьева</t>
  </si>
  <si>
    <t>Матвеева</t>
  </si>
  <si>
    <t>Белоусова</t>
  </si>
  <si>
    <t>Степанов</t>
  </si>
  <si>
    <t>Домрачев</t>
  </si>
  <si>
    <t>Петрова</t>
  </si>
  <si>
    <t>ГАОУ Республики Марий Эл «Лицей Бауманский»</t>
  </si>
  <si>
    <t>Ендальцева</t>
  </si>
  <si>
    <t>Хабибрахманова</t>
  </si>
  <si>
    <t>Королева</t>
  </si>
  <si>
    <t>Елькина</t>
  </si>
  <si>
    <t>МБОУ «Средняя общеобразовательная школа №29 г.Йошкар-Олы»</t>
  </si>
  <si>
    <t>Попова</t>
  </si>
  <si>
    <t>Хасаншин</t>
  </si>
  <si>
    <t>Соловьев</t>
  </si>
  <si>
    <t>Трегубова</t>
  </si>
  <si>
    <t>Победитель</t>
  </si>
  <si>
    <t>призёр</t>
  </si>
  <si>
    <t>Место проведения: ОО</t>
  </si>
  <si>
    <t>Дата и время вскрытия пакета :04.10.2022</t>
  </si>
  <si>
    <t>1.   Утвердить результаты школьного этапа всероссийской олимпиады школьников по экономике</t>
  </si>
  <si>
    <t>2.   Утвердить рейтинг школьного этапа всероссийской олимпиады школьников по экономике</t>
  </si>
  <si>
    <t xml:space="preserve">призёр </t>
  </si>
  <si>
    <t>Члены жюри</t>
  </si>
  <si>
    <t>Предмет:</t>
  </si>
  <si>
    <t>Количество участников:</t>
  </si>
  <si>
    <t xml:space="preserve">Класс: </t>
  </si>
  <si>
    <t xml:space="preserve"> Дата проведения:</t>
  </si>
  <si>
    <t>1.   Утвердить результаты школьного этапа всероссийской олимпиады школьников по</t>
  </si>
  <si>
    <t xml:space="preserve">2.   Утвердить рейтинг школьного этапа всероссийской олимпиады школьников по </t>
  </si>
  <si>
    <t>Фамилия,имя, отчество</t>
  </si>
  <si>
    <t>Основы безопасности жизнедеятельности</t>
  </si>
  <si>
    <t>МБОУ Алексеевская школа</t>
  </si>
  <si>
    <t>Дубин Руслан Ярославович</t>
  </si>
  <si>
    <t>МБОУ "Алексеевская школа"</t>
  </si>
  <si>
    <t>Османов Эмиль Сейранович</t>
  </si>
  <si>
    <t>Джеферов Абляз Айдерович</t>
  </si>
  <si>
    <t>Муртаза Софие Шевкетовна</t>
  </si>
  <si>
    <t>Петренко Анастасия Алексеевна</t>
  </si>
  <si>
    <t>Русских Елена Андреевна</t>
  </si>
  <si>
    <t>Шевченко Александр Эльдарович</t>
  </si>
  <si>
    <t>Юрчинский Максим Сергеевич</t>
  </si>
  <si>
    <t>Головачева Лидия Николаевна</t>
  </si>
  <si>
    <t>Люманов  Эльдар Ридванович</t>
  </si>
  <si>
    <t>Менькин Владислав Юрьевич</t>
  </si>
  <si>
    <t>8, 10, 11</t>
  </si>
  <si>
    <t>2,3, 6</t>
  </si>
  <si>
    <t>25.10.2022г.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</si>
</sst>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70" zoomScaleNormal="70" workbookViewId="0">
      <selection activeCell="E17" sqref="E17"/>
    </sheetView>
  </sheetViews>
  <sheetFormatPr defaultRowHeight="12.75" x14ac:dyDescent="0.2"/>
  <cols>
    <col min="1" max="1" width="5" customWidth="1"/>
    <col min="2" max="2" width="15" customWidth="1"/>
    <col min="3" max="3" width="34" customWidth="1"/>
    <col min="4" max="4" width="11.6640625" customWidth="1"/>
    <col min="5" max="5" width="16.33203125" customWidth="1"/>
    <col min="6" max="6" width="12.83203125" customWidth="1"/>
    <col min="7" max="7" width="12.5" customWidth="1"/>
    <col min="8" max="8" width="12.83203125" customWidth="1"/>
  </cols>
  <sheetData>
    <row r="1" spans="1:9" ht="15.75" x14ac:dyDescent="0.25">
      <c r="A1" s="11" t="s">
        <v>0</v>
      </c>
      <c r="B1" s="12"/>
      <c r="C1" s="12"/>
      <c r="D1" s="12"/>
      <c r="E1" s="12"/>
      <c r="F1" s="12"/>
      <c r="G1" s="12"/>
      <c r="H1" s="12"/>
    </row>
    <row r="2" spans="1:9" ht="15.75" x14ac:dyDescent="0.25">
      <c r="A2" s="11" t="s">
        <v>1</v>
      </c>
      <c r="B2" s="12"/>
      <c r="C2" s="12"/>
      <c r="D2" s="12"/>
      <c r="E2" s="12"/>
      <c r="F2" s="12"/>
      <c r="G2" s="12"/>
      <c r="H2" s="12"/>
    </row>
    <row r="3" spans="1:9" x14ac:dyDescent="0.2">
      <c r="A3" t="s">
        <v>2</v>
      </c>
    </row>
    <row r="4" spans="1:9" x14ac:dyDescent="0.2">
      <c r="A4" t="s">
        <v>3</v>
      </c>
    </row>
    <row r="5" spans="1:9" x14ac:dyDescent="0.2">
      <c r="A5" t="s">
        <v>4</v>
      </c>
    </row>
    <row r="6" spans="1:9" x14ac:dyDescent="0.2">
      <c r="A6" s="6" t="s">
        <v>95</v>
      </c>
    </row>
    <row r="7" spans="1:9" x14ac:dyDescent="0.2">
      <c r="A7" s="6" t="s">
        <v>96</v>
      </c>
    </row>
    <row r="9" spans="1:9" x14ac:dyDescent="0.2">
      <c r="A9" s="13" t="s">
        <v>5</v>
      </c>
      <c r="B9" s="12"/>
    </row>
    <row r="10" spans="1:9" x14ac:dyDescent="0.2">
      <c r="A10" s="6" t="s">
        <v>97</v>
      </c>
    </row>
    <row r="11" spans="1:9" x14ac:dyDescent="0.2">
      <c r="A11" s="6" t="s">
        <v>98</v>
      </c>
      <c r="I11">
        <v>50</v>
      </c>
    </row>
    <row r="13" spans="1:9" ht="51" x14ac:dyDescent="0.2">
      <c r="A13" s="1" t="s">
        <v>6</v>
      </c>
      <c r="B13" s="1" t="s">
        <v>7</v>
      </c>
      <c r="C13" s="1" t="s">
        <v>8</v>
      </c>
      <c r="D13" s="1" t="s">
        <v>9</v>
      </c>
      <c r="E13" s="1" t="s">
        <v>10</v>
      </c>
      <c r="F13" s="1" t="s">
        <v>11</v>
      </c>
      <c r="G13" s="1" t="s">
        <v>12</v>
      </c>
      <c r="H13" s="1" t="s">
        <v>13</v>
      </c>
    </row>
    <row r="14" spans="1:9" ht="51" x14ac:dyDescent="0.2">
      <c r="A14" s="1">
        <v>1</v>
      </c>
      <c r="B14" s="1" t="s">
        <v>37</v>
      </c>
      <c r="C14" s="1" t="s">
        <v>25</v>
      </c>
      <c r="D14" s="1">
        <v>8</v>
      </c>
      <c r="E14" s="3" t="s">
        <v>93</v>
      </c>
      <c r="F14" s="1">
        <v>37</v>
      </c>
      <c r="G14" s="2">
        <f t="shared" ref="G14:G45" si="0">F14/$I$11</f>
        <v>0.74</v>
      </c>
      <c r="H14" s="1">
        <f t="shared" ref="H14:H45" si="1">RANK(F14,$F$14:$F$83)</f>
        <v>1</v>
      </c>
    </row>
    <row r="15" spans="1:9" ht="51" x14ac:dyDescent="0.2">
      <c r="A15" s="1">
        <v>2</v>
      </c>
      <c r="B15" s="1" t="s">
        <v>35</v>
      </c>
      <c r="C15" s="1" t="s">
        <v>25</v>
      </c>
      <c r="D15" s="1">
        <v>8</v>
      </c>
      <c r="E15" s="3" t="s">
        <v>94</v>
      </c>
      <c r="F15" s="1">
        <v>36</v>
      </c>
      <c r="G15" s="2">
        <f t="shared" si="0"/>
        <v>0.72</v>
      </c>
      <c r="H15" s="1">
        <f t="shared" si="1"/>
        <v>2</v>
      </c>
    </row>
    <row r="16" spans="1:9" ht="51" x14ac:dyDescent="0.2">
      <c r="A16" s="1">
        <v>3</v>
      </c>
      <c r="B16" s="1" t="s">
        <v>41</v>
      </c>
      <c r="C16" s="1" t="s">
        <v>25</v>
      </c>
      <c r="D16" s="1">
        <v>8</v>
      </c>
      <c r="E16" s="3" t="s">
        <v>99</v>
      </c>
      <c r="F16" s="1">
        <v>36</v>
      </c>
      <c r="G16" s="2">
        <f t="shared" si="0"/>
        <v>0.72</v>
      </c>
      <c r="H16" s="1">
        <f t="shared" si="1"/>
        <v>2</v>
      </c>
    </row>
    <row r="17" spans="1:8" ht="51" x14ac:dyDescent="0.2">
      <c r="A17" s="1">
        <v>4</v>
      </c>
      <c r="B17" s="1" t="s">
        <v>38</v>
      </c>
      <c r="C17" s="1" t="s">
        <v>25</v>
      </c>
      <c r="D17" s="1">
        <v>8</v>
      </c>
      <c r="E17" s="3" t="s">
        <v>94</v>
      </c>
      <c r="F17" s="1">
        <v>35</v>
      </c>
      <c r="G17" s="2">
        <f t="shared" si="0"/>
        <v>0.7</v>
      </c>
      <c r="H17" s="1">
        <f t="shared" si="1"/>
        <v>4</v>
      </c>
    </row>
    <row r="18" spans="1:8" ht="51" x14ac:dyDescent="0.2">
      <c r="A18" s="1">
        <v>5</v>
      </c>
      <c r="B18" s="1" t="s">
        <v>29</v>
      </c>
      <c r="C18" s="1" t="s">
        <v>25</v>
      </c>
      <c r="D18" s="1">
        <v>8</v>
      </c>
      <c r="E18" s="3" t="s">
        <v>94</v>
      </c>
      <c r="F18" s="1">
        <v>34</v>
      </c>
      <c r="G18" s="2">
        <f t="shared" si="0"/>
        <v>0.68</v>
      </c>
      <c r="H18" s="1">
        <f t="shared" si="1"/>
        <v>5</v>
      </c>
    </row>
    <row r="19" spans="1:8" ht="51" x14ac:dyDescent="0.2">
      <c r="A19" s="1">
        <v>6</v>
      </c>
      <c r="B19" s="1" t="s">
        <v>39</v>
      </c>
      <c r="C19" s="1" t="s">
        <v>25</v>
      </c>
      <c r="D19" s="1">
        <v>9</v>
      </c>
      <c r="E19" s="3" t="s">
        <v>94</v>
      </c>
      <c r="F19" s="1">
        <v>34</v>
      </c>
      <c r="G19" s="2">
        <f t="shared" si="0"/>
        <v>0.68</v>
      </c>
      <c r="H19" s="1">
        <f t="shared" si="1"/>
        <v>5</v>
      </c>
    </row>
    <row r="20" spans="1:8" ht="51" x14ac:dyDescent="0.2">
      <c r="A20" s="1">
        <v>7</v>
      </c>
      <c r="B20" s="1" t="s">
        <v>40</v>
      </c>
      <c r="C20" s="1" t="s">
        <v>25</v>
      </c>
      <c r="D20" s="1">
        <v>9</v>
      </c>
      <c r="E20" s="3" t="s">
        <v>94</v>
      </c>
      <c r="F20" s="1">
        <v>34</v>
      </c>
      <c r="G20" s="2">
        <f t="shared" si="0"/>
        <v>0.68</v>
      </c>
      <c r="H20" s="1">
        <f t="shared" si="1"/>
        <v>5</v>
      </c>
    </row>
    <row r="21" spans="1:8" ht="51" x14ac:dyDescent="0.2">
      <c r="A21" s="1">
        <v>8</v>
      </c>
      <c r="B21" s="1" t="s">
        <v>30</v>
      </c>
      <c r="C21" s="1" t="s">
        <v>25</v>
      </c>
      <c r="D21" s="1">
        <v>8</v>
      </c>
      <c r="E21" s="3" t="s">
        <v>94</v>
      </c>
      <c r="F21" s="1">
        <v>33</v>
      </c>
      <c r="G21" s="2">
        <f t="shared" si="0"/>
        <v>0.66</v>
      </c>
      <c r="H21" s="1">
        <f t="shared" si="1"/>
        <v>8</v>
      </c>
    </row>
    <row r="22" spans="1:8" ht="38.25" x14ac:dyDescent="0.2">
      <c r="A22" s="1">
        <v>9</v>
      </c>
      <c r="B22" s="1" t="s">
        <v>89</v>
      </c>
      <c r="C22" s="1" t="s">
        <v>88</v>
      </c>
      <c r="D22" s="1">
        <v>9</v>
      </c>
      <c r="E22" s="3" t="s">
        <v>94</v>
      </c>
      <c r="F22" s="1">
        <v>33</v>
      </c>
      <c r="G22" s="2">
        <f t="shared" si="0"/>
        <v>0.66</v>
      </c>
      <c r="H22" s="1">
        <f t="shared" si="1"/>
        <v>8</v>
      </c>
    </row>
    <row r="23" spans="1:8" ht="51" x14ac:dyDescent="0.2">
      <c r="A23" s="1">
        <v>10</v>
      </c>
      <c r="B23" s="1" t="s">
        <v>33</v>
      </c>
      <c r="C23" s="1" t="s">
        <v>25</v>
      </c>
      <c r="D23" s="1">
        <v>8</v>
      </c>
      <c r="E23" s="3" t="s">
        <v>94</v>
      </c>
      <c r="F23" s="1">
        <v>32</v>
      </c>
      <c r="G23" s="2">
        <f t="shared" si="0"/>
        <v>0.64</v>
      </c>
      <c r="H23" s="1">
        <f t="shared" si="1"/>
        <v>10</v>
      </c>
    </row>
    <row r="24" spans="1:8" ht="51" x14ac:dyDescent="0.2">
      <c r="A24" s="1">
        <v>11</v>
      </c>
      <c r="B24" s="1" t="s">
        <v>27</v>
      </c>
      <c r="C24" s="1" t="s">
        <v>25</v>
      </c>
      <c r="D24" s="1">
        <v>8</v>
      </c>
      <c r="E24" s="3" t="s">
        <v>94</v>
      </c>
      <c r="F24" s="1">
        <v>31</v>
      </c>
      <c r="G24" s="2">
        <f t="shared" si="0"/>
        <v>0.62</v>
      </c>
      <c r="H24" s="1">
        <f t="shared" si="1"/>
        <v>11</v>
      </c>
    </row>
    <row r="25" spans="1:8" ht="51" x14ac:dyDescent="0.2">
      <c r="A25" s="1">
        <v>12</v>
      </c>
      <c r="B25" s="1" t="s">
        <v>28</v>
      </c>
      <c r="C25" s="1" t="s">
        <v>25</v>
      </c>
      <c r="D25" s="1">
        <v>8</v>
      </c>
      <c r="E25" s="3" t="s">
        <v>94</v>
      </c>
      <c r="F25" s="1">
        <v>31</v>
      </c>
      <c r="G25" s="2">
        <f t="shared" si="0"/>
        <v>0.62</v>
      </c>
      <c r="H25" s="1">
        <f t="shared" si="1"/>
        <v>11</v>
      </c>
    </row>
    <row r="26" spans="1:8" ht="38.25" x14ac:dyDescent="0.2">
      <c r="A26" s="1">
        <v>13</v>
      </c>
      <c r="B26" s="1" t="s">
        <v>87</v>
      </c>
      <c r="C26" s="1" t="s">
        <v>88</v>
      </c>
      <c r="D26" s="1">
        <v>9</v>
      </c>
      <c r="E26" s="3" t="s">
        <v>94</v>
      </c>
      <c r="F26" s="1">
        <v>28</v>
      </c>
      <c r="G26" s="2">
        <f t="shared" si="0"/>
        <v>0.56000000000000005</v>
      </c>
      <c r="H26" s="1">
        <f t="shared" si="1"/>
        <v>13</v>
      </c>
    </row>
    <row r="27" spans="1:8" ht="38.25" x14ac:dyDescent="0.2">
      <c r="A27" s="1">
        <v>14</v>
      </c>
      <c r="B27" s="1" t="s">
        <v>20</v>
      </c>
      <c r="C27" s="1" t="s">
        <v>60</v>
      </c>
      <c r="D27" s="1">
        <v>9</v>
      </c>
      <c r="E27" s="3" t="s">
        <v>94</v>
      </c>
      <c r="F27" s="1">
        <v>27</v>
      </c>
      <c r="G27" s="2">
        <f t="shared" si="0"/>
        <v>0.54</v>
      </c>
      <c r="H27" s="1">
        <f t="shared" si="1"/>
        <v>14</v>
      </c>
    </row>
    <row r="28" spans="1:8" ht="38.25" x14ac:dyDescent="0.2">
      <c r="A28" s="1">
        <v>15</v>
      </c>
      <c r="B28" s="1" t="s">
        <v>90</v>
      </c>
      <c r="C28" s="1" t="s">
        <v>88</v>
      </c>
      <c r="D28" s="1">
        <v>9</v>
      </c>
      <c r="E28" s="3" t="s">
        <v>94</v>
      </c>
      <c r="F28" s="1">
        <v>27</v>
      </c>
      <c r="G28" s="2">
        <f t="shared" si="0"/>
        <v>0.54</v>
      </c>
      <c r="H28" s="1">
        <f t="shared" si="1"/>
        <v>14</v>
      </c>
    </row>
    <row r="29" spans="1:8" ht="38.25" x14ac:dyDescent="0.2">
      <c r="A29" s="1">
        <v>16</v>
      </c>
      <c r="B29" s="1" t="s">
        <v>55</v>
      </c>
      <c r="C29" s="1" t="s">
        <v>52</v>
      </c>
      <c r="D29" s="1">
        <v>9</v>
      </c>
      <c r="E29" s="1" t="s">
        <v>16</v>
      </c>
      <c r="F29" s="1">
        <v>23</v>
      </c>
      <c r="G29" s="2">
        <f t="shared" si="0"/>
        <v>0.46</v>
      </c>
      <c r="H29" s="1">
        <f t="shared" si="1"/>
        <v>16</v>
      </c>
    </row>
    <row r="30" spans="1:8" ht="38.25" x14ac:dyDescent="0.2">
      <c r="A30" s="1">
        <v>17</v>
      </c>
      <c r="B30" s="1" t="s">
        <v>61</v>
      </c>
      <c r="C30" s="1" t="s">
        <v>60</v>
      </c>
      <c r="D30" s="1">
        <v>9</v>
      </c>
      <c r="E30" s="1" t="s">
        <v>16</v>
      </c>
      <c r="F30" s="1">
        <v>23</v>
      </c>
      <c r="G30" s="2">
        <f t="shared" si="0"/>
        <v>0.46</v>
      </c>
      <c r="H30" s="1">
        <f t="shared" si="1"/>
        <v>16</v>
      </c>
    </row>
    <row r="31" spans="1:8" ht="50.25" customHeight="1" x14ac:dyDescent="0.2">
      <c r="A31" s="1">
        <v>18</v>
      </c>
      <c r="B31" s="4" t="s">
        <v>91</v>
      </c>
      <c r="C31" s="4" t="s">
        <v>88</v>
      </c>
      <c r="D31" s="4">
        <v>8</v>
      </c>
      <c r="E31" s="4" t="s">
        <v>16</v>
      </c>
      <c r="F31" s="4">
        <v>20</v>
      </c>
      <c r="G31" s="5">
        <f t="shared" si="0"/>
        <v>0.4</v>
      </c>
      <c r="H31" s="4">
        <f t="shared" si="1"/>
        <v>18</v>
      </c>
    </row>
    <row r="32" spans="1:8" ht="38.25" x14ac:dyDescent="0.2">
      <c r="A32" s="1">
        <v>19</v>
      </c>
      <c r="B32" s="1" t="s">
        <v>62</v>
      </c>
      <c r="C32" s="1" t="s">
        <v>60</v>
      </c>
      <c r="D32" s="1">
        <v>9</v>
      </c>
      <c r="E32" s="1" t="s">
        <v>16</v>
      </c>
      <c r="F32" s="1">
        <v>19</v>
      </c>
      <c r="G32" s="2">
        <f t="shared" si="0"/>
        <v>0.38</v>
      </c>
      <c r="H32" s="1">
        <f t="shared" si="1"/>
        <v>19</v>
      </c>
    </row>
    <row r="33" spans="1:8" ht="51" x14ac:dyDescent="0.2">
      <c r="A33" s="1">
        <v>20</v>
      </c>
      <c r="B33" s="1" t="s">
        <v>42</v>
      </c>
      <c r="C33" s="1" t="s">
        <v>43</v>
      </c>
      <c r="D33" s="1">
        <v>9</v>
      </c>
      <c r="E33" s="1" t="s">
        <v>16</v>
      </c>
      <c r="F33" s="1">
        <v>17</v>
      </c>
      <c r="G33" s="2">
        <f t="shared" si="0"/>
        <v>0.34</v>
      </c>
      <c r="H33" s="1">
        <f t="shared" si="1"/>
        <v>20</v>
      </c>
    </row>
    <row r="34" spans="1:8" ht="38.25" x14ac:dyDescent="0.2">
      <c r="A34" s="1">
        <v>21</v>
      </c>
      <c r="B34" s="1" t="s">
        <v>53</v>
      </c>
      <c r="C34" s="1" t="s">
        <v>52</v>
      </c>
      <c r="D34" s="1">
        <v>8</v>
      </c>
      <c r="E34" s="1" t="s">
        <v>16</v>
      </c>
      <c r="F34" s="1">
        <v>17</v>
      </c>
      <c r="G34" s="2">
        <f t="shared" si="0"/>
        <v>0.34</v>
      </c>
      <c r="H34" s="1">
        <f t="shared" si="1"/>
        <v>20</v>
      </c>
    </row>
    <row r="35" spans="1:8" ht="38.25" x14ac:dyDescent="0.2">
      <c r="A35" s="1">
        <v>22</v>
      </c>
      <c r="B35" s="1" t="s">
        <v>63</v>
      </c>
      <c r="C35" s="1" t="s">
        <v>60</v>
      </c>
      <c r="D35" s="1">
        <v>9</v>
      </c>
      <c r="E35" s="1" t="s">
        <v>16</v>
      </c>
      <c r="F35" s="1">
        <v>17</v>
      </c>
      <c r="G35" s="2">
        <f t="shared" si="0"/>
        <v>0.34</v>
      </c>
      <c r="H35" s="1">
        <f t="shared" si="1"/>
        <v>20</v>
      </c>
    </row>
    <row r="36" spans="1:8" ht="63.75" x14ac:dyDescent="0.2">
      <c r="A36" s="1">
        <v>23</v>
      </c>
      <c r="B36" s="1" t="s">
        <v>30</v>
      </c>
      <c r="C36" s="1" t="s">
        <v>49</v>
      </c>
      <c r="D36" s="1">
        <v>9</v>
      </c>
      <c r="E36" s="1" t="s">
        <v>16</v>
      </c>
      <c r="F36" s="1">
        <v>16</v>
      </c>
      <c r="G36" s="2">
        <f t="shared" si="0"/>
        <v>0.32</v>
      </c>
      <c r="H36" s="1">
        <f t="shared" si="1"/>
        <v>23</v>
      </c>
    </row>
    <row r="37" spans="1:8" ht="63.75" x14ac:dyDescent="0.2">
      <c r="A37" s="1">
        <v>24</v>
      </c>
      <c r="B37" s="1" t="s">
        <v>50</v>
      </c>
      <c r="C37" s="1" t="s">
        <v>49</v>
      </c>
      <c r="D37" s="1">
        <v>9</v>
      </c>
      <c r="E37" s="1" t="s">
        <v>16</v>
      </c>
      <c r="F37" s="1">
        <v>16</v>
      </c>
      <c r="G37" s="2">
        <f t="shared" si="0"/>
        <v>0.32</v>
      </c>
      <c r="H37" s="1">
        <f t="shared" si="1"/>
        <v>23</v>
      </c>
    </row>
    <row r="38" spans="1:8" ht="38.25" x14ac:dyDescent="0.2">
      <c r="A38" s="1">
        <v>25</v>
      </c>
      <c r="B38" s="1" t="s">
        <v>56</v>
      </c>
      <c r="C38" s="1" t="s">
        <v>52</v>
      </c>
      <c r="D38" s="1">
        <v>9</v>
      </c>
      <c r="E38" s="1" t="s">
        <v>16</v>
      </c>
      <c r="F38" s="1">
        <v>16</v>
      </c>
      <c r="G38" s="2">
        <f t="shared" si="0"/>
        <v>0.32</v>
      </c>
      <c r="H38" s="1">
        <f t="shared" si="1"/>
        <v>23</v>
      </c>
    </row>
    <row r="39" spans="1:8" ht="38.25" x14ac:dyDescent="0.2">
      <c r="A39" s="1">
        <v>26</v>
      </c>
      <c r="B39" s="1" t="s">
        <v>64</v>
      </c>
      <c r="C39" s="1" t="s">
        <v>60</v>
      </c>
      <c r="D39" s="1">
        <v>9</v>
      </c>
      <c r="E39" s="1" t="s">
        <v>16</v>
      </c>
      <c r="F39" s="1">
        <v>16</v>
      </c>
      <c r="G39" s="2">
        <f t="shared" si="0"/>
        <v>0.32</v>
      </c>
      <c r="H39" s="1">
        <f t="shared" si="1"/>
        <v>23</v>
      </c>
    </row>
    <row r="40" spans="1:8" ht="25.5" x14ac:dyDescent="0.2">
      <c r="A40" s="1">
        <v>27</v>
      </c>
      <c r="B40" s="1" t="s">
        <v>14</v>
      </c>
      <c r="C40" s="1" t="s">
        <v>15</v>
      </c>
      <c r="D40" s="1">
        <v>9</v>
      </c>
      <c r="E40" s="1" t="s">
        <v>16</v>
      </c>
      <c r="F40" s="1">
        <v>15</v>
      </c>
      <c r="G40" s="2">
        <f t="shared" si="0"/>
        <v>0.3</v>
      </c>
      <c r="H40" s="1">
        <f t="shared" si="1"/>
        <v>27</v>
      </c>
    </row>
    <row r="41" spans="1:8" ht="51" x14ac:dyDescent="0.2">
      <c r="A41" s="1">
        <v>28</v>
      </c>
      <c r="B41" s="1" t="s">
        <v>36</v>
      </c>
      <c r="C41" s="1" t="s">
        <v>25</v>
      </c>
      <c r="D41" s="1">
        <v>8</v>
      </c>
      <c r="E41" s="1" t="s">
        <v>16</v>
      </c>
      <c r="F41" s="1">
        <v>15</v>
      </c>
      <c r="G41" s="2">
        <f t="shared" si="0"/>
        <v>0.3</v>
      </c>
      <c r="H41" s="1">
        <f t="shared" si="1"/>
        <v>27</v>
      </c>
    </row>
    <row r="42" spans="1:8" ht="63.75" x14ac:dyDescent="0.2">
      <c r="A42" s="1">
        <v>29</v>
      </c>
      <c r="B42" s="1" t="s">
        <v>73</v>
      </c>
      <c r="C42" s="1" t="s">
        <v>74</v>
      </c>
      <c r="D42" s="1">
        <v>9</v>
      </c>
      <c r="E42" s="1" t="s">
        <v>16</v>
      </c>
      <c r="F42" s="1">
        <v>15</v>
      </c>
      <c r="G42" s="2">
        <f t="shared" si="0"/>
        <v>0.3</v>
      </c>
      <c r="H42" s="1">
        <f t="shared" si="1"/>
        <v>27</v>
      </c>
    </row>
    <row r="43" spans="1:8" ht="63.75" x14ac:dyDescent="0.2">
      <c r="A43" s="1">
        <v>30</v>
      </c>
      <c r="B43" s="1" t="s">
        <v>75</v>
      </c>
      <c r="C43" s="1" t="s">
        <v>74</v>
      </c>
      <c r="D43" s="1">
        <v>9</v>
      </c>
      <c r="E43" s="1" t="s">
        <v>16</v>
      </c>
      <c r="F43" s="1">
        <v>15</v>
      </c>
      <c r="G43" s="2">
        <f t="shared" si="0"/>
        <v>0.3</v>
      </c>
      <c r="H43" s="1">
        <f t="shared" si="1"/>
        <v>27</v>
      </c>
    </row>
    <row r="44" spans="1:8" ht="63.75" x14ac:dyDescent="0.2">
      <c r="A44" s="1">
        <v>31</v>
      </c>
      <c r="B44" s="1" t="s">
        <v>76</v>
      </c>
      <c r="C44" s="1" t="s">
        <v>74</v>
      </c>
      <c r="D44" s="1">
        <v>9</v>
      </c>
      <c r="E44" s="1" t="s">
        <v>16</v>
      </c>
      <c r="F44" s="1">
        <v>15</v>
      </c>
      <c r="G44" s="2">
        <f t="shared" si="0"/>
        <v>0.3</v>
      </c>
      <c r="H44" s="1">
        <f t="shared" si="1"/>
        <v>27</v>
      </c>
    </row>
    <row r="45" spans="1:8" ht="25.5" x14ac:dyDescent="0.2">
      <c r="A45" s="1">
        <v>32</v>
      </c>
      <c r="B45" s="1" t="s">
        <v>17</v>
      </c>
      <c r="C45" s="1" t="s">
        <v>15</v>
      </c>
      <c r="D45" s="1">
        <v>9</v>
      </c>
      <c r="E45" s="1" t="s">
        <v>16</v>
      </c>
      <c r="F45" s="1">
        <v>14</v>
      </c>
      <c r="G45" s="2">
        <f t="shared" si="0"/>
        <v>0.28000000000000003</v>
      </c>
      <c r="H45" s="1">
        <f t="shared" si="1"/>
        <v>32</v>
      </c>
    </row>
    <row r="46" spans="1:8" ht="51" x14ac:dyDescent="0.2">
      <c r="A46" s="1">
        <v>33</v>
      </c>
      <c r="B46" s="1" t="s">
        <v>34</v>
      </c>
      <c r="C46" s="1" t="s">
        <v>25</v>
      </c>
      <c r="D46" s="1">
        <v>8</v>
      </c>
      <c r="E46" s="1" t="s">
        <v>16</v>
      </c>
      <c r="F46" s="1">
        <v>14</v>
      </c>
      <c r="G46" s="2">
        <f t="shared" ref="G46:G77" si="2">F46/$I$11</f>
        <v>0.28000000000000003</v>
      </c>
      <c r="H46" s="1">
        <f t="shared" ref="H46:H77" si="3">RANK(F46,$F$14:$F$83)</f>
        <v>32</v>
      </c>
    </row>
    <row r="47" spans="1:8" ht="51" x14ac:dyDescent="0.2">
      <c r="A47" s="1">
        <v>34</v>
      </c>
      <c r="B47" s="1" t="s">
        <v>26</v>
      </c>
      <c r="C47" s="1" t="s">
        <v>25</v>
      </c>
      <c r="D47" s="1">
        <v>8</v>
      </c>
      <c r="E47" s="1" t="s">
        <v>16</v>
      </c>
      <c r="F47" s="1">
        <v>13</v>
      </c>
      <c r="G47" s="2">
        <f t="shared" si="2"/>
        <v>0.26</v>
      </c>
      <c r="H47" s="1">
        <f t="shared" si="3"/>
        <v>34</v>
      </c>
    </row>
    <row r="48" spans="1:8" ht="38.25" x14ac:dyDescent="0.2">
      <c r="A48" s="1">
        <v>35</v>
      </c>
      <c r="B48" s="1" t="s">
        <v>65</v>
      </c>
      <c r="C48" s="1" t="s">
        <v>60</v>
      </c>
      <c r="D48" s="1">
        <v>9</v>
      </c>
      <c r="E48" s="1" t="s">
        <v>16</v>
      </c>
      <c r="F48" s="1">
        <v>13</v>
      </c>
      <c r="G48" s="2">
        <f t="shared" si="2"/>
        <v>0.26</v>
      </c>
      <c r="H48" s="1">
        <f t="shared" si="3"/>
        <v>34</v>
      </c>
    </row>
    <row r="49" spans="1:8" ht="51" x14ac:dyDescent="0.2">
      <c r="A49" s="1">
        <v>36</v>
      </c>
      <c r="B49" s="1" t="s">
        <v>24</v>
      </c>
      <c r="C49" s="1" t="s">
        <v>25</v>
      </c>
      <c r="D49" s="1">
        <v>8</v>
      </c>
      <c r="E49" s="1" t="s">
        <v>16</v>
      </c>
      <c r="F49" s="1">
        <v>12</v>
      </c>
      <c r="G49" s="2">
        <f t="shared" si="2"/>
        <v>0.24</v>
      </c>
      <c r="H49" s="1">
        <f t="shared" si="3"/>
        <v>36</v>
      </c>
    </row>
    <row r="50" spans="1:8" ht="38.25" x14ac:dyDescent="0.2">
      <c r="A50" s="1">
        <v>37</v>
      </c>
      <c r="B50" s="1" t="s">
        <v>67</v>
      </c>
      <c r="C50" s="1" t="s">
        <v>60</v>
      </c>
      <c r="D50" s="1">
        <v>9</v>
      </c>
      <c r="E50" s="1" t="s">
        <v>16</v>
      </c>
      <c r="F50" s="1">
        <v>12</v>
      </c>
      <c r="G50" s="2">
        <f t="shared" si="2"/>
        <v>0.24</v>
      </c>
      <c r="H50" s="1">
        <f t="shared" si="3"/>
        <v>36</v>
      </c>
    </row>
    <row r="51" spans="1:8" ht="38.25" x14ac:dyDescent="0.2">
      <c r="A51" s="1">
        <v>38</v>
      </c>
      <c r="B51" s="1" t="s">
        <v>92</v>
      </c>
      <c r="C51" s="1" t="s">
        <v>88</v>
      </c>
      <c r="D51" s="1">
        <v>8</v>
      </c>
      <c r="E51" s="1" t="s">
        <v>16</v>
      </c>
      <c r="F51" s="1">
        <v>12</v>
      </c>
      <c r="G51" s="2">
        <f t="shared" si="2"/>
        <v>0.24</v>
      </c>
      <c r="H51" s="1">
        <f t="shared" si="3"/>
        <v>36</v>
      </c>
    </row>
    <row r="52" spans="1:8" ht="25.5" x14ac:dyDescent="0.2">
      <c r="A52" s="1">
        <v>39</v>
      </c>
      <c r="B52" s="1" t="s">
        <v>18</v>
      </c>
      <c r="C52" s="1" t="s">
        <v>15</v>
      </c>
      <c r="D52" s="1">
        <v>9</v>
      </c>
      <c r="E52" s="1" t="s">
        <v>16</v>
      </c>
      <c r="F52" s="1">
        <v>11</v>
      </c>
      <c r="G52" s="2">
        <f t="shared" si="2"/>
        <v>0.22</v>
      </c>
      <c r="H52" s="1">
        <f t="shared" si="3"/>
        <v>39</v>
      </c>
    </row>
    <row r="53" spans="1:8" ht="51" x14ac:dyDescent="0.2">
      <c r="A53" s="1">
        <v>40</v>
      </c>
      <c r="B53" s="1" t="s">
        <v>31</v>
      </c>
      <c r="C53" s="1" t="s">
        <v>25</v>
      </c>
      <c r="D53" s="1">
        <v>8</v>
      </c>
      <c r="E53" s="1" t="s">
        <v>16</v>
      </c>
      <c r="F53" s="1">
        <v>11</v>
      </c>
      <c r="G53" s="2">
        <f t="shared" si="2"/>
        <v>0.22</v>
      </c>
      <c r="H53" s="1">
        <f t="shared" si="3"/>
        <v>39</v>
      </c>
    </row>
    <row r="54" spans="1:8" ht="51" x14ac:dyDescent="0.2">
      <c r="A54" s="1">
        <v>41</v>
      </c>
      <c r="B54" s="1" t="s">
        <v>32</v>
      </c>
      <c r="C54" s="1" t="s">
        <v>25</v>
      </c>
      <c r="D54" s="1">
        <v>8</v>
      </c>
      <c r="E54" s="1" t="s">
        <v>16</v>
      </c>
      <c r="F54" s="1">
        <v>11</v>
      </c>
      <c r="G54" s="2">
        <f t="shared" si="2"/>
        <v>0.22</v>
      </c>
      <c r="H54" s="1">
        <f t="shared" si="3"/>
        <v>39</v>
      </c>
    </row>
    <row r="55" spans="1:8" ht="51" x14ac:dyDescent="0.2">
      <c r="A55" s="1">
        <v>42</v>
      </c>
      <c r="B55" s="1" t="s">
        <v>44</v>
      </c>
      <c r="C55" s="1" t="s">
        <v>43</v>
      </c>
      <c r="D55" s="1">
        <v>9</v>
      </c>
      <c r="E55" s="1" t="s">
        <v>16</v>
      </c>
      <c r="F55" s="1">
        <v>11</v>
      </c>
      <c r="G55" s="2">
        <f t="shared" si="2"/>
        <v>0.22</v>
      </c>
      <c r="H55" s="1">
        <f t="shared" si="3"/>
        <v>39</v>
      </c>
    </row>
    <row r="56" spans="1:8" ht="51" x14ac:dyDescent="0.2">
      <c r="A56" s="1">
        <v>43</v>
      </c>
      <c r="B56" s="1" t="s">
        <v>45</v>
      </c>
      <c r="C56" s="1" t="s">
        <v>43</v>
      </c>
      <c r="D56" s="1">
        <v>9</v>
      </c>
      <c r="E56" s="1" t="s">
        <v>16</v>
      </c>
      <c r="F56" s="1">
        <v>11</v>
      </c>
      <c r="G56" s="2">
        <f t="shared" si="2"/>
        <v>0.22</v>
      </c>
      <c r="H56" s="1">
        <f t="shared" si="3"/>
        <v>39</v>
      </c>
    </row>
    <row r="57" spans="1:8" ht="38.25" x14ac:dyDescent="0.2">
      <c r="A57" s="1">
        <v>44</v>
      </c>
      <c r="B57" s="1" t="s">
        <v>66</v>
      </c>
      <c r="C57" s="1" t="s">
        <v>60</v>
      </c>
      <c r="D57" s="1">
        <v>9</v>
      </c>
      <c r="E57" s="1" t="s">
        <v>16</v>
      </c>
      <c r="F57" s="1">
        <v>11</v>
      </c>
      <c r="G57" s="2">
        <f t="shared" si="2"/>
        <v>0.22</v>
      </c>
      <c r="H57" s="1">
        <f t="shared" si="3"/>
        <v>39</v>
      </c>
    </row>
    <row r="58" spans="1:8" ht="25.5" x14ac:dyDescent="0.2">
      <c r="A58" s="1">
        <v>45</v>
      </c>
      <c r="B58" s="1" t="s">
        <v>85</v>
      </c>
      <c r="C58" s="1" t="s">
        <v>83</v>
      </c>
      <c r="D58" s="1">
        <v>8</v>
      </c>
      <c r="E58" s="1" t="s">
        <v>16</v>
      </c>
      <c r="F58" s="1">
        <v>11</v>
      </c>
      <c r="G58" s="2">
        <f t="shared" si="2"/>
        <v>0.22</v>
      </c>
      <c r="H58" s="1">
        <f t="shared" si="3"/>
        <v>39</v>
      </c>
    </row>
    <row r="59" spans="1:8" ht="38.25" x14ac:dyDescent="0.2">
      <c r="A59" s="1">
        <v>46</v>
      </c>
      <c r="B59" s="1" t="s">
        <v>59</v>
      </c>
      <c r="C59" s="1" t="s">
        <v>52</v>
      </c>
      <c r="D59" s="1">
        <v>9</v>
      </c>
      <c r="E59" s="1" t="s">
        <v>16</v>
      </c>
      <c r="F59" s="1">
        <v>10</v>
      </c>
      <c r="G59" s="2">
        <f t="shared" si="2"/>
        <v>0.2</v>
      </c>
      <c r="H59" s="1">
        <f t="shared" si="3"/>
        <v>46</v>
      </c>
    </row>
    <row r="60" spans="1:8" ht="63.75" x14ac:dyDescent="0.2">
      <c r="A60" s="1">
        <v>47</v>
      </c>
      <c r="B60" s="1" t="s">
        <v>23</v>
      </c>
      <c r="C60" s="1" t="s">
        <v>21</v>
      </c>
      <c r="D60" s="1">
        <v>9</v>
      </c>
      <c r="E60" s="1" t="s">
        <v>16</v>
      </c>
      <c r="F60" s="1">
        <v>9</v>
      </c>
      <c r="G60" s="2">
        <f t="shared" si="2"/>
        <v>0.18</v>
      </c>
      <c r="H60" s="1">
        <f t="shared" si="3"/>
        <v>47</v>
      </c>
    </row>
    <row r="61" spans="1:8" ht="51" x14ac:dyDescent="0.2">
      <c r="A61" s="1">
        <v>48</v>
      </c>
      <c r="B61" s="1" t="s">
        <v>46</v>
      </c>
      <c r="C61" s="1" t="s">
        <v>43</v>
      </c>
      <c r="D61" s="1">
        <v>9</v>
      </c>
      <c r="E61" s="1" t="s">
        <v>16</v>
      </c>
      <c r="F61" s="1">
        <v>9</v>
      </c>
      <c r="G61" s="2">
        <f t="shared" si="2"/>
        <v>0.18</v>
      </c>
      <c r="H61" s="1">
        <f t="shared" si="3"/>
        <v>47</v>
      </c>
    </row>
    <row r="62" spans="1:8" ht="38.25" x14ac:dyDescent="0.2">
      <c r="A62" s="1">
        <v>49</v>
      </c>
      <c r="B62" s="1" t="s">
        <v>54</v>
      </c>
      <c r="C62" s="1" t="s">
        <v>52</v>
      </c>
      <c r="D62" s="1">
        <v>8</v>
      </c>
      <c r="E62" s="1" t="s">
        <v>16</v>
      </c>
      <c r="F62" s="1">
        <v>9</v>
      </c>
      <c r="G62" s="2">
        <f t="shared" si="2"/>
        <v>0.18</v>
      </c>
      <c r="H62" s="1">
        <f t="shared" si="3"/>
        <v>47</v>
      </c>
    </row>
    <row r="63" spans="1:8" ht="38.25" x14ac:dyDescent="0.2">
      <c r="A63" s="1">
        <v>50</v>
      </c>
      <c r="B63" s="1" t="s">
        <v>57</v>
      </c>
      <c r="C63" s="1" t="s">
        <v>52</v>
      </c>
      <c r="D63" s="1">
        <v>9</v>
      </c>
      <c r="E63" s="1" t="s">
        <v>16</v>
      </c>
      <c r="F63" s="1">
        <v>9</v>
      </c>
      <c r="G63" s="2">
        <f t="shared" si="2"/>
        <v>0.18</v>
      </c>
      <c r="H63" s="1">
        <f t="shared" si="3"/>
        <v>47</v>
      </c>
    </row>
    <row r="64" spans="1:8" ht="25.5" x14ac:dyDescent="0.2">
      <c r="A64" s="1">
        <v>51</v>
      </c>
      <c r="B64" s="1" t="s">
        <v>19</v>
      </c>
      <c r="C64" s="1" t="s">
        <v>15</v>
      </c>
      <c r="D64" s="1">
        <v>9</v>
      </c>
      <c r="E64" s="1" t="s">
        <v>16</v>
      </c>
      <c r="F64" s="1">
        <v>8</v>
      </c>
      <c r="G64" s="2">
        <f t="shared" si="2"/>
        <v>0.16</v>
      </c>
      <c r="H64" s="1">
        <f t="shared" si="3"/>
        <v>51</v>
      </c>
    </row>
    <row r="65" spans="1:8" ht="38.25" x14ac:dyDescent="0.2">
      <c r="A65" s="1">
        <v>52</v>
      </c>
      <c r="B65" s="1" t="s">
        <v>68</v>
      </c>
      <c r="C65" s="1" t="s">
        <v>60</v>
      </c>
      <c r="D65" s="1">
        <v>9</v>
      </c>
      <c r="E65" s="1" t="s">
        <v>16</v>
      </c>
      <c r="F65" s="1">
        <v>8</v>
      </c>
      <c r="G65" s="2">
        <f t="shared" si="2"/>
        <v>0.16</v>
      </c>
      <c r="H65" s="1">
        <f t="shared" si="3"/>
        <v>51</v>
      </c>
    </row>
    <row r="66" spans="1:8" ht="63.75" x14ac:dyDescent="0.2">
      <c r="A66" s="1">
        <v>53</v>
      </c>
      <c r="B66" s="1" t="s">
        <v>77</v>
      </c>
      <c r="C66" s="1" t="s">
        <v>74</v>
      </c>
      <c r="D66" s="1">
        <v>9</v>
      </c>
      <c r="E66" s="1" t="s">
        <v>16</v>
      </c>
      <c r="F66" s="1">
        <v>8</v>
      </c>
      <c r="G66" s="2">
        <f t="shared" si="2"/>
        <v>0.16</v>
      </c>
      <c r="H66" s="1">
        <f t="shared" si="3"/>
        <v>51</v>
      </c>
    </row>
    <row r="67" spans="1:8" ht="63.75" x14ac:dyDescent="0.2">
      <c r="A67" s="1">
        <v>54</v>
      </c>
      <c r="B67" s="1" t="s">
        <v>78</v>
      </c>
      <c r="C67" s="1" t="s">
        <v>74</v>
      </c>
      <c r="D67" s="1">
        <v>9</v>
      </c>
      <c r="E67" s="1" t="s">
        <v>16</v>
      </c>
      <c r="F67" s="1">
        <v>8</v>
      </c>
      <c r="G67" s="2">
        <f t="shared" si="2"/>
        <v>0.16</v>
      </c>
      <c r="H67" s="1">
        <f t="shared" si="3"/>
        <v>51</v>
      </c>
    </row>
    <row r="68" spans="1:8" ht="25.5" x14ac:dyDescent="0.2">
      <c r="A68" s="1">
        <v>55</v>
      </c>
      <c r="B68" s="1" t="s">
        <v>86</v>
      </c>
      <c r="C68" s="1" t="s">
        <v>83</v>
      </c>
      <c r="D68" s="1">
        <v>8</v>
      </c>
      <c r="E68" s="1" t="s">
        <v>16</v>
      </c>
      <c r="F68" s="1">
        <v>8</v>
      </c>
      <c r="G68" s="2">
        <f t="shared" si="2"/>
        <v>0.16</v>
      </c>
      <c r="H68" s="1">
        <f t="shared" si="3"/>
        <v>51</v>
      </c>
    </row>
    <row r="69" spans="1:8" ht="38.25" x14ac:dyDescent="0.2">
      <c r="A69" s="1">
        <v>56</v>
      </c>
      <c r="B69" s="1" t="s">
        <v>51</v>
      </c>
      <c r="C69" s="1" t="s">
        <v>52</v>
      </c>
      <c r="D69" s="1">
        <v>8</v>
      </c>
      <c r="E69" s="1" t="s">
        <v>16</v>
      </c>
      <c r="F69" s="1">
        <v>7</v>
      </c>
      <c r="G69" s="2">
        <f t="shared" si="2"/>
        <v>0.14000000000000001</v>
      </c>
      <c r="H69" s="1">
        <f t="shared" si="3"/>
        <v>56</v>
      </c>
    </row>
    <row r="70" spans="1:8" ht="63.75" x14ac:dyDescent="0.2">
      <c r="A70" s="1">
        <v>57</v>
      </c>
      <c r="B70" s="1" t="s">
        <v>79</v>
      </c>
      <c r="C70" s="1" t="s">
        <v>74</v>
      </c>
      <c r="D70" s="1">
        <v>9</v>
      </c>
      <c r="E70" s="1" t="s">
        <v>16</v>
      </c>
      <c r="F70" s="1">
        <v>7</v>
      </c>
      <c r="G70" s="2">
        <f t="shared" si="2"/>
        <v>0.14000000000000001</v>
      </c>
      <c r="H70" s="1">
        <f t="shared" si="3"/>
        <v>56</v>
      </c>
    </row>
    <row r="71" spans="1:8" ht="63.75" x14ac:dyDescent="0.2">
      <c r="A71" s="1">
        <v>58</v>
      </c>
      <c r="B71" s="1" t="s">
        <v>80</v>
      </c>
      <c r="C71" s="1" t="s">
        <v>74</v>
      </c>
      <c r="D71" s="1">
        <v>8</v>
      </c>
      <c r="E71" s="1" t="s">
        <v>16</v>
      </c>
      <c r="F71" s="1">
        <v>7</v>
      </c>
      <c r="G71" s="2">
        <f t="shared" si="2"/>
        <v>0.14000000000000001</v>
      </c>
      <c r="H71" s="1">
        <f t="shared" si="3"/>
        <v>56</v>
      </c>
    </row>
    <row r="72" spans="1:8" ht="25.5" x14ac:dyDescent="0.2">
      <c r="A72" s="1">
        <v>59</v>
      </c>
      <c r="B72" s="1" t="s">
        <v>82</v>
      </c>
      <c r="C72" s="1" t="s">
        <v>83</v>
      </c>
      <c r="D72" s="1">
        <v>8</v>
      </c>
      <c r="E72" s="1" t="s">
        <v>16</v>
      </c>
      <c r="F72" s="1">
        <v>7</v>
      </c>
      <c r="G72" s="2">
        <f t="shared" si="2"/>
        <v>0.14000000000000001</v>
      </c>
      <c r="H72" s="1">
        <f t="shared" si="3"/>
        <v>56</v>
      </c>
    </row>
    <row r="73" spans="1:8" ht="25.5" x14ac:dyDescent="0.2">
      <c r="A73" s="1">
        <v>60</v>
      </c>
      <c r="B73" s="1" t="s">
        <v>84</v>
      </c>
      <c r="C73" s="1" t="s">
        <v>83</v>
      </c>
      <c r="D73" s="1">
        <v>8</v>
      </c>
      <c r="E73" s="1" t="s">
        <v>16</v>
      </c>
      <c r="F73" s="1">
        <v>7</v>
      </c>
      <c r="G73" s="2">
        <f t="shared" si="2"/>
        <v>0.14000000000000001</v>
      </c>
      <c r="H73" s="1">
        <f t="shared" si="3"/>
        <v>56</v>
      </c>
    </row>
    <row r="74" spans="1:8" ht="38.25" x14ac:dyDescent="0.2">
      <c r="A74" s="1">
        <v>61</v>
      </c>
      <c r="B74" s="1" t="s">
        <v>69</v>
      </c>
      <c r="C74" s="1" t="s">
        <v>60</v>
      </c>
      <c r="D74" s="1">
        <v>9</v>
      </c>
      <c r="E74" s="1" t="s">
        <v>16</v>
      </c>
      <c r="F74" s="1">
        <v>6</v>
      </c>
      <c r="G74" s="2">
        <f t="shared" si="2"/>
        <v>0.12</v>
      </c>
      <c r="H74" s="1">
        <f t="shared" si="3"/>
        <v>61</v>
      </c>
    </row>
    <row r="75" spans="1:8" ht="38.25" x14ac:dyDescent="0.2">
      <c r="A75" s="1">
        <v>62</v>
      </c>
      <c r="B75" s="1" t="s">
        <v>70</v>
      </c>
      <c r="C75" s="1" t="s">
        <v>60</v>
      </c>
      <c r="D75" s="1">
        <v>9</v>
      </c>
      <c r="E75" s="1" t="s">
        <v>16</v>
      </c>
      <c r="F75" s="1">
        <v>6</v>
      </c>
      <c r="G75" s="2">
        <f t="shared" si="2"/>
        <v>0.12</v>
      </c>
      <c r="H75" s="1">
        <f t="shared" si="3"/>
        <v>61</v>
      </c>
    </row>
    <row r="76" spans="1:8" ht="63.75" x14ac:dyDescent="0.2">
      <c r="A76" s="1">
        <v>63</v>
      </c>
      <c r="B76" s="1" t="s">
        <v>81</v>
      </c>
      <c r="C76" s="1" t="s">
        <v>74</v>
      </c>
      <c r="D76" s="1">
        <v>8</v>
      </c>
      <c r="E76" s="1" t="s">
        <v>16</v>
      </c>
      <c r="F76" s="1">
        <v>6</v>
      </c>
      <c r="G76" s="2">
        <f t="shared" si="2"/>
        <v>0.12</v>
      </c>
      <c r="H76" s="1">
        <f t="shared" si="3"/>
        <v>61</v>
      </c>
    </row>
    <row r="77" spans="1:8" ht="63.75" x14ac:dyDescent="0.2">
      <c r="A77" s="1">
        <v>64</v>
      </c>
      <c r="B77" s="1" t="s">
        <v>20</v>
      </c>
      <c r="C77" s="1" t="s">
        <v>21</v>
      </c>
      <c r="D77" s="1">
        <v>9</v>
      </c>
      <c r="E77" s="1" t="s">
        <v>16</v>
      </c>
      <c r="F77" s="1">
        <v>5</v>
      </c>
      <c r="G77" s="2">
        <f t="shared" si="2"/>
        <v>0.1</v>
      </c>
      <c r="H77" s="1">
        <f t="shared" si="3"/>
        <v>64</v>
      </c>
    </row>
    <row r="78" spans="1:8" ht="63.75" x14ac:dyDescent="0.2">
      <c r="A78" s="1">
        <v>65</v>
      </c>
      <c r="B78" s="1" t="s">
        <v>22</v>
      </c>
      <c r="C78" s="1" t="s">
        <v>21</v>
      </c>
      <c r="D78" s="1">
        <v>9</v>
      </c>
      <c r="E78" s="1" t="s">
        <v>16</v>
      </c>
      <c r="F78" s="1">
        <v>5</v>
      </c>
      <c r="G78" s="2">
        <f t="shared" ref="G78:G83" si="4">F78/$I$11</f>
        <v>0.1</v>
      </c>
      <c r="H78" s="1">
        <f t="shared" ref="H78:H83" si="5">RANK(F78,$F$14:$F$83)</f>
        <v>64</v>
      </c>
    </row>
    <row r="79" spans="1:8" ht="38.25" x14ac:dyDescent="0.2">
      <c r="A79" s="1">
        <v>66</v>
      </c>
      <c r="B79" s="1" t="s">
        <v>58</v>
      </c>
      <c r="C79" s="1" t="s">
        <v>52</v>
      </c>
      <c r="D79" s="1">
        <v>9</v>
      </c>
      <c r="E79" s="1" t="s">
        <v>16</v>
      </c>
      <c r="F79" s="1">
        <v>5</v>
      </c>
      <c r="G79" s="2">
        <f t="shared" si="4"/>
        <v>0.1</v>
      </c>
      <c r="H79" s="1">
        <f t="shared" si="5"/>
        <v>64</v>
      </c>
    </row>
    <row r="80" spans="1:8" ht="38.25" x14ac:dyDescent="0.2">
      <c r="A80" s="1">
        <v>67</v>
      </c>
      <c r="B80" s="1" t="s">
        <v>71</v>
      </c>
      <c r="C80" s="1" t="s">
        <v>60</v>
      </c>
      <c r="D80" s="1">
        <v>9</v>
      </c>
      <c r="E80" s="1" t="s">
        <v>16</v>
      </c>
      <c r="F80" s="1">
        <v>5</v>
      </c>
      <c r="G80" s="2">
        <f t="shared" si="4"/>
        <v>0.1</v>
      </c>
      <c r="H80" s="1">
        <f t="shared" si="5"/>
        <v>64</v>
      </c>
    </row>
    <row r="81" spans="1:8" ht="38.25" x14ac:dyDescent="0.2">
      <c r="A81" s="1">
        <v>68</v>
      </c>
      <c r="B81" s="1" t="s">
        <v>72</v>
      </c>
      <c r="C81" s="1" t="s">
        <v>60</v>
      </c>
      <c r="D81" s="1">
        <v>9</v>
      </c>
      <c r="E81" s="1" t="s">
        <v>16</v>
      </c>
      <c r="F81" s="1">
        <v>5</v>
      </c>
      <c r="G81" s="2">
        <f t="shared" si="4"/>
        <v>0.1</v>
      </c>
      <c r="H81" s="1">
        <f t="shared" si="5"/>
        <v>64</v>
      </c>
    </row>
    <row r="82" spans="1:8" ht="51" x14ac:dyDescent="0.2">
      <c r="A82" s="1">
        <v>69</v>
      </c>
      <c r="B82" s="1" t="s">
        <v>47</v>
      </c>
      <c r="C82" s="1" t="s">
        <v>43</v>
      </c>
      <c r="D82" s="1">
        <v>9</v>
      </c>
      <c r="E82" s="1" t="s">
        <v>16</v>
      </c>
      <c r="F82" s="1">
        <v>4</v>
      </c>
      <c r="G82" s="2">
        <f t="shared" si="4"/>
        <v>0.08</v>
      </c>
      <c r="H82" s="1">
        <f t="shared" si="5"/>
        <v>69</v>
      </c>
    </row>
    <row r="83" spans="1:8" ht="51" x14ac:dyDescent="0.2">
      <c r="A83" s="1">
        <v>70</v>
      </c>
      <c r="B83" s="1" t="s">
        <v>48</v>
      </c>
      <c r="C83" s="1" t="s">
        <v>43</v>
      </c>
      <c r="D83" s="1">
        <v>9</v>
      </c>
      <c r="E83" s="1" t="s">
        <v>16</v>
      </c>
      <c r="F83" s="1">
        <v>4</v>
      </c>
      <c r="G83" s="2">
        <f t="shared" si="4"/>
        <v>0.08</v>
      </c>
      <c r="H83" s="1">
        <f t="shared" si="5"/>
        <v>69</v>
      </c>
    </row>
  </sheetData>
  <sheetProtection formatCells="0" formatColumns="0" formatRows="0" insertColumns="0" insertRows="0" insertHyperlinks="0" deleteColumns="0" deleteRows="0" sort="0" autoFilter="0" pivotTables="0"/>
  <sortState ref="B14:P83">
    <sortCondition descending="1" ref="F14:F83"/>
  </sortState>
  <mergeCells count="3">
    <mergeCell ref="A1:H1"/>
    <mergeCell ref="A2:H2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6" zoomScale="124" zoomScaleNormal="124" workbookViewId="0">
      <selection activeCell="C7" sqref="C7"/>
    </sheetView>
  </sheetViews>
  <sheetFormatPr defaultRowHeight="12.75" x14ac:dyDescent="0.2"/>
  <cols>
    <col min="1" max="1" width="5" style="7" customWidth="1"/>
    <col min="2" max="2" width="15" style="7" customWidth="1"/>
    <col min="3" max="3" width="34" style="7" customWidth="1"/>
    <col min="4" max="4" width="10" style="7" customWidth="1"/>
    <col min="5" max="5" width="15.1640625" style="7" customWidth="1"/>
    <col min="6" max="6" width="10" style="7" customWidth="1"/>
    <col min="7" max="7" width="12.5" style="7" customWidth="1"/>
    <col min="8" max="8" width="8.5" style="7" customWidth="1"/>
    <col min="9" max="16384" width="9.33203125" style="7"/>
  </cols>
  <sheetData>
    <row r="1" spans="1:8" ht="15.75" x14ac:dyDescent="0.25">
      <c r="A1" s="11" t="s">
        <v>0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11" t="s">
        <v>1</v>
      </c>
      <c r="B2" s="12"/>
      <c r="C2" s="12"/>
      <c r="D2" s="12"/>
      <c r="E2" s="12"/>
      <c r="F2" s="12"/>
      <c r="G2" s="12"/>
      <c r="H2" s="12"/>
    </row>
    <row r="3" spans="1:8" x14ac:dyDescent="0.2">
      <c r="A3" s="8" t="s">
        <v>101</v>
      </c>
      <c r="C3" s="7" t="s">
        <v>108</v>
      </c>
    </row>
    <row r="4" spans="1:8" x14ac:dyDescent="0.2">
      <c r="A4" s="8" t="s">
        <v>103</v>
      </c>
      <c r="C4" s="7" t="s">
        <v>122</v>
      </c>
    </row>
    <row r="5" spans="1:8" x14ac:dyDescent="0.2">
      <c r="A5" s="8" t="s">
        <v>102</v>
      </c>
      <c r="C5" s="7" t="s">
        <v>123</v>
      </c>
    </row>
    <row r="6" spans="1:8" x14ac:dyDescent="0.2">
      <c r="A6" s="7" t="s">
        <v>95</v>
      </c>
      <c r="C6" s="7" t="s">
        <v>109</v>
      </c>
    </row>
    <row r="7" spans="1:8" x14ac:dyDescent="0.2">
      <c r="A7" s="9" t="s">
        <v>104</v>
      </c>
      <c r="C7" s="7" t="s">
        <v>124</v>
      </c>
    </row>
    <row r="9" spans="1:8" x14ac:dyDescent="0.2">
      <c r="A9" s="13" t="s">
        <v>5</v>
      </c>
      <c r="B9" s="12"/>
    </row>
    <row r="10" spans="1:8" x14ac:dyDescent="0.2">
      <c r="A10" s="9" t="s">
        <v>105</v>
      </c>
    </row>
    <row r="11" spans="1:8" x14ac:dyDescent="0.2">
      <c r="A11" s="9" t="s">
        <v>106</v>
      </c>
    </row>
    <row r="13" spans="1:8" ht="51" x14ac:dyDescent="0.2">
      <c r="A13" s="1" t="s">
        <v>6</v>
      </c>
      <c r="B13" s="1" t="s">
        <v>107</v>
      </c>
      <c r="C13" s="1" t="s">
        <v>8</v>
      </c>
      <c r="D13" s="1" t="s">
        <v>9</v>
      </c>
      <c r="E13" s="1" t="s">
        <v>10</v>
      </c>
      <c r="F13" s="1" t="s">
        <v>11</v>
      </c>
      <c r="G13" s="1" t="s">
        <v>12</v>
      </c>
      <c r="H13" s="1" t="s">
        <v>13</v>
      </c>
    </row>
    <row r="14" spans="1:8" ht="25.5" x14ac:dyDescent="0.2">
      <c r="A14" s="1">
        <v>1</v>
      </c>
      <c r="B14" s="1" t="s">
        <v>110</v>
      </c>
      <c r="C14" s="1" t="s">
        <v>111</v>
      </c>
      <c r="D14" s="1">
        <v>8</v>
      </c>
      <c r="E14" s="3" t="s">
        <v>16</v>
      </c>
      <c r="F14" s="1">
        <v>48</v>
      </c>
      <c r="G14" s="2">
        <v>0.25</v>
      </c>
      <c r="H14" s="1"/>
    </row>
    <row r="15" spans="1:8" ht="38.25" x14ac:dyDescent="0.2">
      <c r="A15" s="1">
        <v>2</v>
      </c>
      <c r="B15" s="1" t="s">
        <v>112</v>
      </c>
      <c r="C15" s="1" t="s">
        <v>111</v>
      </c>
      <c r="D15" s="1">
        <v>8</v>
      </c>
      <c r="E15" s="3" t="s">
        <v>16</v>
      </c>
      <c r="F15" s="1">
        <v>44</v>
      </c>
      <c r="G15" s="2">
        <v>0.25</v>
      </c>
      <c r="H15" s="1"/>
    </row>
    <row r="16" spans="1:8" ht="38.25" x14ac:dyDescent="0.2">
      <c r="A16" s="1">
        <v>3</v>
      </c>
      <c r="B16" s="1" t="s">
        <v>113</v>
      </c>
      <c r="C16" s="1" t="s">
        <v>111</v>
      </c>
      <c r="D16" s="1">
        <v>10</v>
      </c>
      <c r="E16" s="3" t="s">
        <v>16</v>
      </c>
      <c r="F16" s="1">
        <v>44</v>
      </c>
      <c r="G16" s="2">
        <v>0.25</v>
      </c>
      <c r="H16" s="1"/>
    </row>
    <row r="17" spans="1:8" ht="38.25" x14ac:dyDescent="0.2">
      <c r="A17" s="1">
        <v>4</v>
      </c>
      <c r="B17" s="1" t="s">
        <v>114</v>
      </c>
      <c r="C17" s="1" t="s">
        <v>111</v>
      </c>
      <c r="D17" s="1">
        <v>10</v>
      </c>
      <c r="E17" s="3" t="s">
        <v>16</v>
      </c>
      <c r="F17" s="1">
        <v>36</v>
      </c>
      <c r="G17" s="2">
        <v>0.25</v>
      </c>
      <c r="H17" s="1"/>
    </row>
    <row r="18" spans="1:8" ht="38.25" x14ac:dyDescent="0.2">
      <c r="A18" s="1">
        <v>5</v>
      </c>
      <c r="B18" s="1" t="s">
        <v>115</v>
      </c>
      <c r="C18" s="1" t="s">
        <v>111</v>
      </c>
      <c r="D18" s="1">
        <v>10</v>
      </c>
      <c r="E18" s="3" t="s">
        <v>16</v>
      </c>
      <c r="F18" s="1">
        <v>36</v>
      </c>
      <c r="G18" s="2">
        <v>0.25</v>
      </c>
      <c r="H18" s="1"/>
    </row>
    <row r="19" spans="1:8" ht="25.5" x14ac:dyDescent="0.2">
      <c r="A19" s="1">
        <v>6</v>
      </c>
      <c r="B19" s="1" t="s">
        <v>116</v>
      </c>
      <c r="C19" s="1" t="s">
        <v>111</v>
      </c>
      <c r="D19" s="1">
        <v>10</v>
      </c>
      <c r="E19" s="3" t="s">
        <v>16</v>
      </c>
      <c r="F19" s="1">
        <v>44</v>
      </c>
      <c r="G19" s="2">
        <v>0.25</v>
      </c>
      <c r="H19" s="1"/>
    </row>
    <row r="20" spans="1:8" ht="38.25" x14ac:dyDescent="0.2">
      <c r="A20" s="1">
        <v>7</v>
      </c>
      <c r="B20" s="1" t="s">
        <v>117</v>
      </c>
      <c r="C20" s="1" t="s">
        <v>111</v>
      </c>
      <c r="D20" s="1">
        <v>10</v>
      </c>
      <c r="E20" s="3" t="s">
        <v>16</v>
      </c>
      <c r="F20" s="1">
        <v>68</v>
      </c>
      <c r="G20" s="2">
        <v>0.25</v>
      </c>
      <c r="H20" s="1"/>
    </row>
    <row r="21" spans="1:8" s="10" customFormat="1" ht="38.25" x14ac:dyDescent="0.2">
      <c r="A21" s="1">
        <v>8</v>
      </c>
      <c r="B21" s="1" t="s">
        <v>118</v>
      </c>
      <c r="C21" s="1" t="s">
        <v>111</v>
      </c>
      <c r="D21" s="1">
        <v>10</v>
      </c>
      <c r="E21" s="3" t="s">
        <v>16</v>
      </c>
      <c r="F21" s="1">
        <v>40</v>
      </c>
      <c r="G21" s="2">
        <v>0.25</v>
      </c>
      <c r="H21" s="1"/>
    </row>
    <row r="22" spans="1:8" s="10" customFormat="1" ht="38.25" x14ac:dyDescent="0.2">
      <c r="A22" s="1">
        <v>9</v>
      </c>
      <c r="B22" s="1" t="s">
        <v>119</v>
      </c>
      <c r="C22" s="1" t="s">
        <v>111</v>
      </c>
      <c r="D22" s="1">
        <v>11</v>
      </c>
      <c r="E22" s="3" t="s">
        <v>16</v>
      </c>
      <c r="F22" s="1">
        <v>40</v>
      </c>
      <c r="G22" s="2">
        <v>0.25</v>
      </c>
      <c r="H22" s="1"/>
    </row>
    <row r="23" spans="1:8" s="10" customFormat="1" ht="38.25" x14ac:dyDescent="0.2">
      <c r="A23" s="1">
        <v>10</v>
      </c>
      <c r="B23" s="1" t="s">
        <v>120</v>
      </c>
      <c r="C23" s="1" t="s">
        <v>111</v>
      </c>
      <c r="D23" s="1">
        <v>11</v>
      </c>
      <c r="E23" s="3" t="s">
        <v>16</v>
      </c>
      <c r="F23" s="1">
        <v>52</v>
      </c>
      <c r="G23" s="2">
        <v>0.25</v>
      </c>
      <c r="H23" s="1"/>
    </row>
    <row r="24" spans="1:8" ht="38.25" x14ac:dyDescent="0.2">
      <c r="A24" s="1">
        <v>10</v>
      </c>
      <c r="B24" s="1" t="s">
        <v>121</v>
      </c>
      <c r="C24" s="1" t="s">
        <v>111</v>
      </c>
      <c r="D24" s="1">
        <v>11</v>
      </c>
      <c r="E24" s="3" t="s">
        <v>16</v>
      </c>
      <c r="F24" s="1">
        <v>48</v>
      </c>
      <c r="G24" s="2">
        <v>0.25</v>
      </c>
      <c r="H24" s="1"/>
    </row>
    <row r="25" spans="1:8" s="10" customFormat="1" x14ac:dyDescent="0.2">
      <c r="A25" s="14"/>
      <c r="B25" s="14"/>
      <c r="C25" s="14"/>
      <c r="D25" s="14"/>
      <c r="E25" s="15"/>
      <c r="F25" s="14"/>
      <c r="G25" s="16"/>
      <c r="H25" s="14"/>
    </row>
    <row r="27" spans="1:8" x14ac:dyDescent="0.2">
      <c r="B27" s="8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8-9</vt:lpstr>
      <vt:lpstr>10-11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Анна</cp:lastModifiedBy>
  <dcterms:created xsi:type="dcterms:W3CDTF">2022-10-07T13:47:12Z</dcterms:created>
  <dcterms:modified xsi:type="dcterms:W3CDTF">2022-10-26T11:56:31Z</dcterms:modified>
</cp:coreProperties>
</file>